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Hoja 1" sheetId="1" r:id="rId3"/>
  </sheets>
  <definedNames>
    <definedName hidden="1" localSheetId="0" name="_xlnm._FilterDatabase">'Hoja 1'!$A$3:$AH$44</definedName>
  </definedNames>
  <calcPr/>
</workbook>
</file>

<file path=xl/sharedStrings.xml><?xml version="1.0" encoding="utf-8"?>
<sst xmlns="http://schemas.openxmlformats.org/spreadsheetml/2006/main" count="107" uniqueCount="79">
  <si>
    <t>Tipo de sesión</t>
  </si>
  <si>
    <t>S</t>
  </si>
  <si>
    <t>E</t>
  </si>
  <si>
    <t>O</t>
  </si>
  <si>
    <t>Asuntos: votados</t>
  </si>
  <si>
    <t>ASUNTOS TRATADOS</t>
  </si>
  <si>
    <t>%</t>
  </si>
  <si>
    <t>TOTAL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</si>
  <si>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</si>
  <si>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</si>
  <si>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</si>
  <si>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</si>
  <si>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</si>
  <si>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</si>
  <si>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</si>
  <si>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</si>
  <si>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</si>
  <si>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</si>
  <si>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</si>
  <si>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</si>
  <si>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</si>
  <si>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</si>
  <si>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</si>
  <si>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</si>
  <si>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</si>
  <si>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</si>
  <si>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</si>
  <si>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</si>
  <si>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</si>
  <si>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</si>
  <si>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</si>
  <si>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</si>
  <si>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</si>
  <si>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</si>
  <si>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</si>
  <si>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</si>
  <si>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</si>
  <si>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</si>
  <si>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</si>
  <si>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Designaciones y nombramientos</t>
  </si>
  <si>
    <t>Anulacion de consejos</t>
  </si>
  <si>
    <t>Auditorias</t>
  </si>
  <si>
    <t>Becas</t>
  </si>
  <si>
    <t>Enajenación de Terrenos</t>
  </si>
  <si>
    <t>Hacienda y Tesorería</t>
  </si>
  <si>
    <t>Contratacion de Creditos</t>
  </si>
  <si>
    <t>Leyes y Reglamentos</t>
  </si>
  <si>
    <t>Consejos, comites y comisiones trans.</t>
  </si>
  <si>
    <t>Donativos, Premios y Apoyos económicos</t>
  </si>
  <si>
    <t>Responsabilidades de Funcionarios y comparecencias</t>
  </si>
  <si>
    <t xml:space="preserve">Desarrollo Urbano </t>
  </si>
  <si>
    <t>Fraccionamientos</t>
  </si>
  <si>
    <t>Electoral</t>
  </si>
  <si>
    <t>Aprobación de reconocimientos</t>
  </si>
  <si>
    <t>Exhortos</t>
  </si>
  <si>
    <t>Gestión de Fondos</t>
  </si>
  <si>
    <t>Serviciós públicos</t>
  </si>
  <si>
    <t>Informes y Dictámenes de Com.</t>
  </si>
  <si>
    <t>Juventud</t>
  </si>
  <si>
    <t>Recursos de revisión e investigaciones</t>
  </si>
  <si>
    <t>Cultura y Educación</t>
  </si>
  <si>
    <t>Mensajes</t>
  </si>
  <si>
    <t>Seguridad Pública y Tránsito</t>
  </si>
  <si>
    <t>Trabajo y previsión social</t>
  </si>
  <si>
    <t>Nomenclaturas y Monumentos</t>
  </si>
  <si>
    <t>Convenios y Contratos</t>
  </si>
  <si>
    <t>Enajenación de Bienes Muebles</t>
  </si>
  <si>
    <t>Modificación de Acuerdos</t>
  </si>
  <si>
    <t>Comunicación y Difusión</t>
  </si>
  <si>
    <t>Deporte</t>
  </si>
  <si>
    <t xml:space="preserve">Designaciones de fechas y recintos </t>
  </si>
  <si>
    <t>Mujer</t>
  </si>
  <si>
    <t>Salud Pública</t>
  </si>
  <si>
    <t>Pensiones, Jubilaciones, Salarios Func.</t>
  </si>
  <si>
    <t>Planeación municipal</t>
  </si>
  <si>
    <t>Derechos Humanos</t>
  </si>
  <si>
    <t>Licencia Separación y Dispensas</t>
  </si>
  <si>
    <t>Obras Publicas</t>
  </si>
  <si>
    <t>Ecología y protección civil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</si>
</sst>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9">
    <font>
      <sz val="10.0"/>
      <color rgb="FF000000"/>
      <name val="Arial"/>
    </font>
    <font>
      <name val="Arial"/>
    </font>
    <font>
      <name val="Calibri"/>
    </font>
    <font>
      <b/>
      <color rgb="FF000000"/>
      <name val="Arial"/>
    </font>
    <font>
      <b/>
      <name val="Arial"/>
    </font>
    <font>
      <color rgb="FF000000"/>
      <name val="Arial"/>
    </font>
    <font>
      <color rgb="FFFF0000"/>
      <name val="Arial"/>
    </font>
    <font>
      <sz val="11.0"/>
      <color rgb="FF000000"/>
      <name val="Arial"/>
    </font>
    <font>
      <b/>
      <sz val="11.0"/>
      <color rgb="FF00000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00FF"/>
        <bgColor rgb="FFFF00FF"/>
      </patternFill>
    </fill>
    <fill>
      <patternFill patternType="solid">
        <fgColor rgb="FFFF9EEA"/>
        <bgColor rgb="FFFF9EEA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00B0F0"/>
        <bgColor rgb="FF00B0F0"/>
      </patternFill>
    </fill>
    <fill>
      <patternFill patternType="solid">
        <fgColor rgb="FF6D9EEB"/>
        <bgColor rgb="FF6D9EEB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0" xfId="0" applyAlignment="1" applyFont="1">
      <alignment/>
    </xf>
    <xf borderId="1" fillId="2" fontId="2" numFmtId="0" xfId="0" applyAlignment="1" applyBorder="1" applyFill="1" applyFont="1">
      <alignment/>
    </xf>
    <xf borderId="1" fillId="0" fontId="2" numFmtId="0" xfId="0" applyAlignment="1" applyBorder="1" applyFont="1">
      <alignment/>
    </xf>
    <xf borderId="0" fillId="3" fontId="1" numFmtId="0" xfId="0" applyAlignment="1" applyFill="1" applyFont="1">
      <alignment/>
    </xf>
    <xf borderId="2" fillId="3" fontId="1" numFmtId="0" xfId="0" applyAlignment="1" applyBorder="1" applyFont="1">
      <alignment/>
    </xf>
    <xf borderId="3" fillId="3" fontId="2" numFmtId="0" xfId="0" applyAlignment="1" applyBorder="1" applyFont="1">
      <alignment horizontal="right"/>
    </xf>
    <xf borderId="4" fillId="4" fontId="3" numFmtId="0" xfId="0" applyAlignment="1" applyBorder="1" applyFill="1" applyFont="1">
      <alignment horizontal="center" wrapText="1"/>
    </xf>
    <xf borderId="3" fillId="4" fontId="3" numFmtId="0" xfId="0" applyAlignment="1" applyBorder="1" applyFont="1">
      <alignment horizontal="center" wrapText="1"/>
    </xf>
    <xf borderId="3" fillId="5" fontId="3" numFmtId="0" xfId="0" applyAlignment="1" applyBorder="1" applyFill="1" applyFont="1">
      <alignment horizontal="center" wrapText="1"/>
    </xf>
    <xf borderId="3" fillId="6" fontId="3" numFmtId="0" xfId="0" applyAlignment="1" applyBorder="1" applyFill="1" applyFont="1">
      <alignment/>
    </xf>
    <xf borderId="3" fillId="6" fontId="4" numFmtId="0" xfId="0" applyAlignment="1" applyBorder="1" applyFont="1">
      <alignment/>
    </xf>
    <xf borderId="3" fillId="7" fontId="3" numFmtId="0" xfId="0" applyAlignment="1" applyBorder="1" applyFill="1" applyFont="1">
      <alignment/>
    </xf>
    <xf borderId="4" fillId="8" fontId="5" numFmtId="0" xfId="0" applyAlignment="1" applyBorder="1" applyFill="1" applyFont="1">
      <alignment/>
    </xf>
    <xf borderId="3" fillId="8" fontId="5" numFmtId="164" xfId="0" applyAlignment="1" applyBorder="1" applyFont="1" applyNumberFormat="1">
      <alignment horizontal="right"/>
    </xf>
    <xf borderId="3" fillId="5" fontId="6" numFmtId="0" xfId="0" applyAlignment="1" applyBorder="1" applyFont="1">
      <alignment horizontal="center" wrapText="1"/>
    </xf>
    <xf borderId="3" fillId="9" fontId="7" numFmtId="0" xfId="0" applyAlignment="1" applyBorder="1" applyFill="1" applyFont="1">
      <alignment/>
    </xf>
    <xf borderId="3" fillId="9" fontId="8" numFmtId="0" xfId="0" applyAlignment="1" applyBorder="1" applyFont="1">
      <alignment horizontal="right"/>
    </xf>
    <xf borderId="4" fillId="8" fontId="5" numFmtId="0" xfId="0" applyAlignment="1" applyBorder="1" applyFont="1">
      <alignment wrapText="1"/>
    </xf>
    <xf borderId="4" fillId="8" fontId="5" numFmtId="0" xfId="0" applyAlignment="1" applyBorder="1" applyFont="1">
      <alignment/>
    </xf>
    <xf borderId="2" fillId="0" fontId="1" numFmtId="0" xfId="0" applyAlignment="1" applyBorder="1" applyFont="1">
      <alignment/>
    </xf>
    <xf borderId="2" fillId="5" fontId="6" numFmtId="0" xfId="0" applyAlignment="1" applyBorder="1" applyFont="1">
      <alignment horizontal="center" wrapText="1"/>
    </xf>
    <xf borderId="0" fillId="9" fontId="1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75"/>
  <cols>
    <col customWidth="1" min="1" max="1" width="37.29"/>
    <col customWidth="1" min="4" max="4" width="5.43"/>
    <col customWidth="1" min="5" max="6" width="5.71"/>
    <col customWidth="1" min="7" max="8" width="5.86"/>
    <col customWidth="1" min="9" max="9" width="5.43"/>
    <col customWidth="1" min="10" max="10" width="5.14"/>
    <col customWidth="1" min="11" max="11" width="5.86"/>
    <col customWidth="1" min="12" max="12" width="6.14"/>
    <col customWidth="1" min="13" max="13" width="5.43"/>
    <col customWidth="1" min="14" max="14" width="5.86"/>
    <col customWidth="1" min="15" max="15" width="5.71"/>
    <col customWidth="1" min="16" max="16" width="5.86"/>
    <col customWidth="1" min="17" max="17" width="6.29"/>
    <col customWidth="1" min="18" max="18" width="6.43"/>
    <col customWidth="1" min="19" max="19" width="6.14"/>
    <col customWidth="1" min="20" max="20" width="6.0"/>
    <col customWidth="1" min="21" max="21" width="6.29"/>
    <col customWidth="1" min="22" max="22" width="5.86"/>
    <col customWidth="1" min="23" max="23" width="5.57"/>
    <col customWidth="1" min="24" max="24" width="5.43"/>
    <col customWidth="1" min="25" max="25" width="6.71"/>
    <col customWidth="1" min="26" max="26" width="6.57"/>
    <col customWidth="1" min="27" max="27" width="6.14"/>
    <col customWidth="1" min="28" max="28" width="6.0"/>
    <col customWidth="1" min="29" max="29" width="5.86"/>
    <col customWidth="1" min="30" max="30" width="6.0"/>
    <col customWidth="1" min="31" max="31" width="6.29"/>
    <col customWidth="1" min="32" max="32" width="6.14"/>
    <col customWidth="1" min="33" max="33" width="5.86"/>
    <col customWidth="1" min="34" max="34" width="6.14"/>
  </cols>
  <sheetData>
    <row r="1">
      <c r="A1" s="1"/>
      <c r="B1" s="1"/>
      <c r="C1" s="2" t="s">
        <v>0</v>
      </c>
      <c r="D1" s="3" t="s">
        <v>1</v>
      </c>
      <c r="E1" s="4" t="s">
        <v>2</v>
      </c>
      <c r="F1" s="4" t="s">
        <v>2</v>
      </c>
      <c r="G1" s="4" t="s">
        <v>3</v>
      </c>
      <c r="H1" s="4" t="s">
        <v>2</v>
      </c>
      <c r="I1" s="4" t="s">
        <v>2</v>
      </c>
      <c r="J1" s="4" t="s">
        <v>3</v>
      </c>
      <c r="K1" s="4" t="s">
        <v>2</v>
      </c>
      <c r="L1" s="4" t="s">
        <v>3</v>
      </c>
      <c r="M1" s="4" t="s">
        <v>2</v>
      </c>
      <c r="N1" s="4" t="s">
        <v>3</v>
      </c>
      <c r="O1" s="3" t="s">
        <v>1</v>
      </c>
      <c r="P1" s="4" t="s">
        <v>3</v>
      </c>
      <c r="Q1" s="4" t="s">
        <v>2</v>
      </c>
      <c r="R1" s="4" t="s">
        <v>2</v>
      </c>
      <c r="S1" s="4" t="s">
        <v>2</v>
      </c>
      <c r="T1" s="4" t="s">
        <v>3</v>
      </c>
      <c r="U1" s="4" t="s">
        <v>3</v>
      </c>
      <c r="V1" s="4" t="s">
        <v>2</v>
      </c>
      <c r="W1" s="4" t="s">
        <v>2</v>
      </c>
      <c r="X1" s="4" t="s">
        <v>3</v>
      </c>
      <c r="Y1" s="4" t="s">
        <v>2</v>
      </c>
      <c r="Z1" s="4" t="s">
        <v>3</v>
      </c>
      <c r="AA1" s="4" t="s">
        <v>2</v>
      </c>
      <c r="AB1" s="4" t="s">
        <v>3</v>
      </c>
      <c r="AC1" s="3" t="s">
        <v>1</v>
      </c>
      <c r="AD1" s="4" t="s">
        <v>3</v>
      </c>
      <c r="AE1" s="4" t="s">
        <v>2</v>
      </c>
      <c r="AF1" s="4" t="s">
        <v>3</v>
      </c>
      <c r="AG1" s="4" t="s">
        <v>2</v>
      </c>
      <c r="AH1" s="4" t="s">
        <v>3</v>
      </c>
    </row>
    <row r="2">
      <c r="A2" s="5"/>
      <c r="B2" s="5"/>
      <c r="C2" s="6" t="s">
        <v>4</v>
      </c>
      <c r="D2" s="7">
        <f t="shared" ref="D2:AH2" si="1">SUM(D4:D999)</f>
        <v>0</v>
      </c>
      <c r="E2" s="7">
        <f t="shared" si="1"/>
        <v>1</v>
      </c>
      <c r="F2" s="7">
        <f t="shared" si="1"/>
        <v>5</v>
      </c>
      <c r="G2" s="7">
        <f t="shared" si="1"/>
        <v>12</v>
      </c>
      <c r="H2" s="7">
        <f t="shared" si="1"/>
        <v>3</v>
      </c>
      <c r="I2" s="7">
        <f t="shared" si="1"/>
        <v>1</v>
      </c>
      <c r="J2" s="7">
        <f t="shared" si="1"/>
        <v>11</v>
      </c>
      <c r="K2" s="7">
        <f t="shared" si="1"/>
        <v>1</v>
      </c>
      <c r="L2" s="7">
        <f t="shared" si="1"/>
        <v>8</v>
      </c>
      <c r="M2" s="7">
        <f t="shared" si="1"/>
        <v>2</v>
      </c>
      <c r="N2" s="7">
        <f t="shared" si="1"/>
        <v>8</v>
      </c>
      <c r="O2" s="7">
        <f t="shared" si="1"/>
        <v>0</v>
      </c>
      <c r="P2" s="7">
        <f t="shared" si="1"/>
        <v>11</v>
      </c>
      <c r="Q2" s="7">
        <f t="shared" si="1"/>
        <v>2</v>
      </c>
      <c r="R2" s="7">
        <f t="shared" si="1"/>
        <v>2</v>
      </c>
      <c r="S2" s="7">
        <f t="shared" si="1"/>
        <v>1</v>
      </c>
      <c r="T2" s="7">
        <f t="shared" si="1"/>
        <v>6</v>
      </c>
      <c r="U2" s="7">
        <f t="shared" si="1"/>
        <v>7</v>
      </c>
      <c r="V2" s="7">
        <f t="shared" si="1"/>
        <v>1</v>
      </c>
      <c r="W2" s="7">
        <f t="shared" si="1"/>
        <v>1</v>
      </c>
      <c r="X2" s="7">
        <f t="shared" si="1"/>
        <v>8</v>
      </c>
      <c r="Y2" s="7">
        <f t="shared" si="1"/>
        <v>1</v>
      </c>
      <c r="Z2" s="7">
        <f t="shared" si="1"/>
        <v>10</v>
      </c>
      <c r="AA2" s="7">
        <f t="shared" si="1"/>
        <v>2</v>
      </c>
      <c r="AB2" s="7">
        <f t="shared" si="1"/>
        <v>12</v>
      </c>
      <c r="AC2" s="7">
        <f t="shared" si="1"/>
        <v>0</v>
      </c>
      <c r="AD2" s="7">
        <f t="shared" si="1"/>
        <v>11</v>
      </c>
      <c r="AE2" s="7">
        <f t="shared" si="1"/>
        <v>1</v>
      </c>
      <c r="AF2" s="7">
        <f t="shared" si="1"/>
        <v>10</v>
      </c>
      <c r="AG2" s="7">
        <f t="shared" si="1"/>
        <v>3</v>
      </c>
      <c r="AH2" s="7">
        <f t="shared" si="1"/>
        <v>5</v>
      </c>
    </row>
    <row r="3">
      <c r="A3" s="8" t="s">
        <v>5</v>
      </c>
      <c r="B3" s="9" t="s">
        <v>6</v>
      </c>
      <c r="C3" s="10" t="s">
        <v>7</v>
      </c>
      <c r="D3" s="11" t="s">
        <v>8</v>
      </c>
      <c r="E3" s="11" t="s">
        <v>9</v>
      </c>
      <c r="F3" s="11" t="s">
        <v>10</v>
      </c>
      <c r="G3" s="12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3" t="s">
        <v>17</v>
      </c>
      <c r="N3" s="11" t="s">
        <v>18</v>
      </c>
      <c r="O3" s="11" t="s">
        <v>19</v>
      </c>
      <c r="P3" s="11" t="s">
        <v>20</v>
      </c>
      <c r="Q3" s="13" t="s">
        <v>21</v>
      </c>
      <c r="R3" s="11" t="s">
        <v>22</v>
      </c>
      <c r="S3" s="11" t="s">
        <v>23</v>
      </c>
      <c r="T3" s="11" t="s">
        <v>24</v>
      </c>
      <c r="U3" s="11" t="s">
        <v>25</v>
      </c>
      <c r="V3" s="11" t="s">
        <v>26</v>
      </c>
      <c r="W3" s="11" t="s">
        <v>27</v>
      </c>
      <c r="X3" s="11" t="s">
        <v>28</v>
      </c>
      <c r="Y3" s="11" t="s">
        <v>29</v>
      </c>
      <c r="Z3" s="11" t="s">
        <v>30</v>
      </c>
      <c r="AA3" s="11" t="s">
        <v>31</v>
      </c>
      <c r="AB3" s="11" t="s">
        <v>32</v>
      </c>
      <c r="AC3" s="11" t="s">
        <v>33</v>
      </c>
      <c r="AD3" s="11" t="s">
        <v>34</v>
      </c>
      <c r="AE3" s="11" t="s">
        <v>35</v>
      </c>
      <c r="AF3" s="11" t="s">
        <v>36</v>
      </c>
      <c r="AG3" s="11" t="s">
        <v>37</v>
      </c>
      <c r="AH3" s="11" t="s">
        <v>38</v>
      </c>
    </row>
    <row r="4">
      <c r="A4" s="14" t="s">
        <v>39</v>
      </c>
      <c r="B4" s="15">
        <f t="shared" ref="B4:B43" si="2">C4/$C$44</f>
        <v>0.1232876712</v>
      </c>
      <c r="C4" s="16">
        <f t="shared" ref="C4:C43" si="3">SUM(D4:EE4)</f>
        <v>18</v>
      </c>
      <c r="D4" s="17"/>
      <c r="E4" s="18">
        <v>1.0</v>
      </c>
      <c r="F4" s="18">
        <v>5.0</v>
      </c>
      <c r="G4" s="18">
        <v>6.0</v>
      </c>
      <c r="H4" s="17"/>
      <c r="I4" s="17"/>
      <c r="J4" s="17"/>
      <c r="K4" s="17"/>
      <c r="L4" s="18">
        <v>1.0</v>
      </c>
      <c r="M4" s="17"/>
      <c r="N4" s="17"/>
      <c r="O4" s="17"/>
      <c r="P4" s="18">
        <v>1.0</v>
      </c>
      <c r="Q4" s="17"/>
      <c r="R4" s="17"/>
      <c r="S4" s="17"/>
      <c r="T4" s="18">
        <v>1.0</v>
      </c>
      <c r="U4" s="17"/>
      <c r="V4" s="17"/>
      <c r="W4" s="18">
        <v>1.0</v>
      </c>
      <c r="X4" s="17"/>
      <c r="Y4" s="17"/>
      <c r="Z4" s="17"/>
      <c r="AA4" s="18">
        <v>1.0</v>
      </c>
      <c r="AB4" s="18">
        <v>1.0</v>
      </c>
      <c r="AC4" s="17"/>
      <c r="AD4" s="17"/>
      <c r="AE4" s="17"/>
      <c r="AF4" s="17"/>
      <c r="AG4" s="17"/>
      <c r="AH4" s="17"/>
    </row>
    <row r="5" hidden="1">
      <c r="A5" s="14" t="s">
        <v>40</v>
      </c>
      <c r="B5" s="15">
        <f t="shared" si="2"/>
        <v>0</v>
      </c>
      <c r="C5" s="16">
        <f t="shared" si="3"/>
        <v>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hidden="1">
      <c r="A6" s="14" t="s">
        <v>41</v>
      </c>
      <c r="B6" s="15">
        <f t="shared" si="2"/>
        <v>0</v>
      </c>
      <c r="C6" s="16">
        <f t="shared" si="3"/>
        <v>0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hidden="1">
      <c r="A7" s="14" t="s">
        <v>42</v>
      </c>
      <c r="B7" s="15">
        <f t="shared" si="2"/>
        <v>0</v>
      </c>
      <c r="C7" s="16">
        <f t="shared" si="3"/>
        <v>0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>
      <c r="A8" s="14" t="s">
        <v>43</v>
      </c>
      <c r="B8" s="15">
        <f t="shared" si="2"/>
        <v>0.08904109589</v>
      </c>
      <c r="C8" s="16">
        <f t="shared" si="3"/>
        <v>13</v>
      </c>
      <c r="D8" s="17"/>
      <c r="E8" s="17"/>
      <c r="F8" s="17"/>
      <c r="G8" s="17"/>
      <c r="H8" s="17"/>
      <c r="I8" s="17"/>
      <c r="J8" s="18">
        <v>3.0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8">
        <v>1.0</v>
      </c>
      <c r="W8" s="17"/>
      <c r="X8" s="18">
        <v>1.0</v>
      </c>
      <c r="Y8" s="17"/>
      <c r="Z8" s="18">
        <v>1.0</v>
      </c>
      <c r="AA8" s="17"/>
      <c r="AB8" s="18">
        <v>4.0</v>
      </c>
      <c r="AC8" s="17"/>
      <c r="AD8" s="18">
        <v>3.0</v>
      </c>
      <c r="AE8" s="17"/>
      <c r="AF8" s="17"/>
      <c r="AG8" s="17"/>
      <c r="AH8" s="17"/>
    </row>
    <row r="9">
      <c r="A9" s="14" t="s">
        <v>44</v>
      </c>
      <c r="B9" s="15">
        <f t="shared" si="2"/>
        <v>0.08904109589</v>
      </c>
      <c r="C9" s="16">
        <f t="shared" si="3"/>
        <v>13</v>
      </c>
      <c r="D9" s="17"/>
      <c r="E9" s="17"/>
      <c r="F9" s="17"/>
      <c r="G9" s="17"/>
      <c r="H9" s="18">
        <v>2.0</v>
      </c>
      <c r="I9" s="18">
        <v>1.0</v>
      </c>
      <c r="J9" s="18">
        <v>1.0</v>
      </c>
      <c r="K9" s="17"/>
      <c r="L9" s="18">
        <v>1.0</v>
      </c>
      <c r="M9" s="18">
        <v>2.0</v>
      </c>
      <c r="N9" s="17"/>
      <c r="O9" s="17"/>
      <c r="P9" s="17"/>
      <c r="Q9" s="17"/>
      <c r="R9" s="18">
        <v>2.0</v>
      </c>
      <c r="S9" s="18">
        <v>1.0</v>
      </c>
      <c r="T9" s="17"/>
      <c r="U9" s="17"/>
      <c r="V9" s="17"/>
      <c r="W9" s="17"/>
      <c r="X9" s="17"/>
      <c r="Y9" s="17"/>
      <c r="Z9" s="18">
        <v>1.0</v>
      </c>
      <c r="AA9" s="17"/>
      <c r="AB9" s="18">
        <v>2.0</v>
      </c>
      <c r="AC9" s="17"/>
      <c r="AD9" s="17"/>
      <c r="AE9" s="17"/>
      <c r="AF9" s="17"/>
      <c r="AG9" s="17"/>
      <c r="AH9" s="17"/>
    </row>
    <row r="10" hidden="1">
      <c r="A10" s="14" t="s">
        <v>45</v>
      </c>
      <c r="B10" s="15">
        <f t="shared" si="2"/>
        <v>0</v>
      </c>
      <c r="C10" s="16">
        <f t="shared" si="3"/>
        <v>0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>
      <c r="A11" s="19" t="s">
        <v>46</v>
      </c>
      <c r="B11" s="15">
        <f t="shared" si="2"/>
        <v>0.07534246575</v>
      </c>
      <c r="C11" s="16">
        <f t="shared" si="3"/>
        <v>11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>
        <v>2.0</v>
      </c>
      <c r="O11" s="17"/>
      <c r="P11" s="18">
        <v>2.0</v>
      </c>
      <c r="Q11" s="18">
        <v>2.0</v>
      </c>
      <c r="R11" s="17"/>
      <c r="S11" s="17"/>
      <c r="T11" s="17"/>
      <c r="U11" s="18">
        <v>2.0</v>
      </c>
      <c r="V11" s="17"/>
      <c r="W11" s="17"/>
      <c r="X11" s="17"/>
      <c r="Y11" s="17"/>
      <c r="Z11" s="17"/>
      <c r="AA11" s="17"/>
      <c r="AB11" s="17"/>
      <c r="AC11" s="17"/>
      <c r="AD11" s="18">
        <v>1.0</v>
      </c>
      <c r="AE11" s="17"/>
      <c r="AF11" s="17"/>
      <c r="AG11" s="18">
        <v>2.0</v>
      </c>
      <c r="AH11" s="17"/>
    </row>
    <row r="12">
      <c r="A12" s="14" t="s">
        <v>47</v>
      </c>
      <c r="B12" s="15">
        <f t="shared" si="2"/>
        <v>0.04794520548</v>
      </c>
      <c r="C12" s="16">
        <f t="shared" si="3"/>
        <v>7</v>
      </c>
      <c r="D12" s="17"/>
      <c r="E12" s="17"/>
      <c r="F12" s="17"/>
      <c r="G12" s="17"/>
      <c r="H12" s="18">
        <v>1.0</v>
      </c>
      <c r="I12" s="17"/>
      <c r="J12" s="18">
        <v>1.0</v>
      </c>
      <c r="K12" s="18">
        <v>1.0</v>
      </c>
      <c r="L12" s="17"/>
      <c r="M12" s="17"/>
      <c r="N12" s="17"/>
      <c r="O12" s="17"/>
      <c r="P12" s="18">
        <v>3.0</v>
      </c>
      <c r="Q12" s="17"/>
      <c r="R12" s="17"/>
      <c r="S12" s="17"/>
      <c r="T12" s="18">
        <v>1.0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>
      <c r="A13" s="14" t="s">
        <v>48</v>
      </c>
      <c r="B13" s="15">
        <f t="shared" si="2"/>
        <v>0.04794520548</v>
      </c>
      <c r="C13" s="16">
        <f t="shared" si="3"/>
        <v>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>
        <v>1.0</v>
      </c>
      <c r="Q13" s="17"/>
      <c r="R13" s="17"/>
      <c r="S13" s="17"/>
      <c r="T13" s="17"/>
      <c r="U13" s="18">
        <v>2.0</v>
      </c>
      <c r="V13" s="17"/>
      <c r="W13" s="17"/>
      <c r="X13" s="17"/>
      <c r="Y13" s="17"/>
      <c r="Z13" s="17"/>
      <c r="AA13" s="17"/>
      <c r="AB13" s="17"/>
      <c r="AC13" s="17"/>
      <c r="AD13" s="18">
        <v>1.0</v>
      </c>
      <c r="AE13" s="17"/>
      <c r="AF13" s="18">
        <v>3.0</v>
      </c>
      <c r="AG13" s="17"/>
      <c r="AH13" s="17"/>
    </row>
    <row r="14">
      <c r="A14" s="19" t="s">
        <v>49</v>
      </c>
      <c r="B14" s="15">
        <f t="shared" si="2"/>
        <v>0.04794520548</v>
      </c>
      <c r="C14" s="16">
        <f t="shared" si="3"/>
        <v>7</v>
      </c>
      <c r="D14" s="17"/>
      <c r="E14" s="17"/>
      <c r="F14" s="17"/>
      <c r="G14" s="17"/>
      <c r="H14" s="17"/>
      <c r="I14" s="17"/>
      <c r="J14" s="18">
        <v>2.0</v>
      </c>
      <c r="K14" s="17"/>
      <c r="L14" s="17"/>
      <c r="M14" s="17"/>
      <c r="N14" s="17"/>
      <c r="O14" s="17"/>
      <c r="P14" s="18">
        <v>1.0</v>
      </c>
      <c r="Q14" s="17"/>
      <c r="R14" s="17"/>
      <c r="S14" s="17"/>
      <c r="T14" s="17"/>
      <c r="U14" s="18">
        <v>1.0</v>
      </c>
      <c r="V14" s="17"/>
      <c r="W14" s="17"/>
      <c r="X14" s="18">
        <v>1.0</v>
      </c>
      <c r="Y14" s="17"/>
      <c r="Z14" s="17"/>
      <c r="AA14" s="17"/>
      <c r="AB14" s="17"/>
      <c r="AC14" s="17"/>
      <c r="AD14" s="17"/>
      <c r="AE14" s="17"/>
      <c r="AF14" s="17"/>
      <c r="AG14" s="17"/>
      <c r="AH14" s="18">
        <v>2.0</v>
      </c>
    </row>
    <row r="15">
      <c r="A15" s="20" t="s">
        <v>50</v>
      </c>
      <c r="B15" s="15">
        <f t="shared" si="2"/>
        <v>0.04794520548</v>
      </c>
      <c r="C15" s="16">
        <f t="shared" si="3"/>
        <v>7</v>
      </c>
      <c r="D15" s="17"/>
      <c r="E15" s="17"/>
      <c r="F15" s="17"/>
      <c r="G15" s="17"/>
      <c r="H15" s="17"/>
      <c r="I15" s="17"/>
      <c r="J15" s="18">
        <v>1.0</v>
      </c>
      <c r="K15" s="17"/>
      <c r="L15" s="18">
        <v>1.0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>
        <v>2.0</v>
      </c>
      <c r="AA15" s="17"/>
      <c r="AB15" s="17"/>
      <c r="AC15" s="17"/>
      <c r="AD15" s="18">
        <v>2.0</v>
      </c>
      <c r="AE15" s="18">
        <v>1.0</v>
      </c>
      <c r="AF15" s="17"/>
      <c r="AG15" s="17"/>
      <c r="AH15" s="17"/>
    </row>
    <row r="16">
      <c r="A16" s="14" t="s">
        <v>51</v>
      </c>
      <c r="B16" s="15">
        <f t="shared" si="2"/>
        <v>0.04109589041</v>
      </c>
      <c r="C16" s="16">
        <f t="shared" si="3"/>
        <v>6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>
        <v>1.0</v>
      </c>
      <c r="Q16" s="17"/>
      <c r="R16" s="17"/>
      <c r="S16" s="17"/>
      <c r="T16" s="17"/>
      <c r="U16" s="17"/>
      <c r="V16" s="17"/>
      <c r="W16" s="17"/>
      <c r="X16" s="17"/>
      <c r="Y16" s="17"/>
      <c r="Z16" s="18">
        <v>1.0</v>
      </c>
      <c r="AA16" s="17"/>
      <c r="AB16" s="17"/>
      <c r="AC16" s="17"/>
      <c r="AD16" s="18">
        <v>1.0</v>
      </c>
      <c r="AE16" s="17"/>
      <c r="AF16" s="18">
        <v>3.0</v>
      </c>
      <c r="AG16" s="17"/>
      <c r="AH16" s="17"/>
    </row>
    <row r="17" hidden="1">
      <c r="A17" s="14" t="s">
        <v>52</v>
      </c>
      <c r="B17" s="15">
        <f t="shared" si="2"/>
        <v>0</v>
      </c>
      <c r="C17" s="16">
        <f t="shared" si="3"/>
        <v>0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>
      <c r="A18" s="14" t="s">
        <v>53</v>
      </c>
      <c r="B18" s="15">
        <f t="shared" si="2"/>
        <v>0.04109589041</v>
      </c>
      <c r="C18" s="16">
        <f t="shared" si="3"/>
        <v>6</v>
      </c>
      <c r="D18" s="17"/>
      <c r="E18" s="17"/>
      <c r="F18" s="17"/>
      <c r="G18" s="17"/>
      <c r="H18" s="17"/>
      <c r="I18" s="17"/>
      <c r="J18" s="17"/>
      <c r="K18" s="17"/>
      <c r="L18" s="18">
        <v>1.0</v>
      </c>
      <c r="M18" s="17"/>
      <c r="N18" s="17"/>
      <c r="O18" s="17"/>
      <c r="P18" s="17"/>
      <c r="Q18" s="17"/>
      <c r="R18" s="17"/>
      <c r="S18" s="17"/>
      <c r="T18" s="17"/>
      <c r="U18" s="18">
        <v>1.0</v>
      </c>
      <c r="V18" s="17"/>
      <c r="W18" s="17"/>
      <c r="X18" s="17"/>
      <c r="Y18" s="17"/>
      <c r="Z18" s="18">
        <v>1.0</v>
      </c>
      <c r="AA18" s="17"/>
      <c r="AB18" s="18">
        <v>1.0</v>
      </c>
      <c r="AC18" s="17"/>
      <c r="AD18" s="18">
        <v>1.0</v>
      </c>
      <c r="AE18" s="17"/>
      <c r="AF18" s="18">
        <v>1.0</v>
      </c>
      <c r="AG18" s="17"/>
      <c r="AH18" s="17"/>
    </row>
    <row r="19">
      <c r="A19" s="14" t="s">
        <v>54</v>
      </c>
      <c r="B19" s="15">
        <f t="shared" si="2"/>
        <v>0.03424657534</v>
      </c>
      <c r="C19" s="16">
        <f t="shared" si="3"/>
        <v>5</v>
      </c>
      <c r="D19" s="17"/>
      <c r="E19" s="17"/>
      <c r="F19" s="17"/>
      <c r="G19" s="18">
        <v>2.0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8">
        <v>2.0</v>
      </c>
      <c r="U19" s="17"/>
      <c r="V19" s="17"/>
      <c r="W19" s="17"/>
      <c r="X19" s="18">
        <v>1.0</v>
      </c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hidden="1">
      <c r="A20" s="14" t="s">
        <v>55</v>
      </c>
      <c r="B20" s="15">
        <f t="shared" si="2"/>
        <v>0</v>
      </c>
      <c r="C20" s="16">
        <f t="shared" si="3"/>
        <v>0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>
      <c r="A21" s="14" t="s">
        <v>56</v>
      </c>
      <c r="B21" s="15">
        <f t="shared" si="2"/>
        <v>0.03424657534</v>
      </c>
      <c r="C21" s="16">
        <f t="shared" si="3"/>
        <v>5</v>
      </c>
      <c r="D21" s="17"/>
      <c r="E21" s="17"/>
      <c r="F21" s="17"/>
      <c r="G21" s="17"/>
      <c r="H21" s="17"/>
      <c r="I21" s="17"/>
      <c r="J21" s="17"/>
      <c r="K21" s="17"/>
      <c r="L21" s="18">
        <v>1.0</v>
      </c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>
        <v>1.0</v>
      </c>
      <c r="AA21" s="17"/>
      <c r="AB21" s="17"/>
      <c r="AC21" s="17"/>
      <c r="AD21" s="18">
        <v>1.0</v>
      </c>
      <c r="AE21" s="17"/>
      <c r="AF21" s="18">
        <v>1.0</v>
      </c>
      <c r="AG21" s="18">
        <v>1.0</v>
      </c>
      <c r="AH21" s="17"/>
    </row>
    <row r="22" hidden="1">
      <c r="A22" s="14" t="s">
        <v>57</v>
      </c>
      <c r="B22" s="15">
        <f t="shared" si="2"/>
        <v>0</v>
      </c>
      <c r="C22" s="16">
        <f t="shared" si="3"/>
        <v>0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hidden="1">
      <c r="A23" s="14" t="s">
        <v>58</v>
      </c>
      <c r="B23" s="15">
        <f t="shared" si="2"/>
        <v>0</v>
      </c>
      <c r="C23" s="16">
        <f t="shared" si="3"/>
        <v>0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>
      <c r="A24" s="19" t="s">
        <v>59</v>
      </c>
      <c r="B24" s="15">
        <f t="shared" si="2"/>
        <v>0.02739726027</v>
      </c>
      <c r="C24" s="16">
        <f t="shared" si="3"/>
        <v>4</v>
      </c>
      <c r="D24" s="17"/>
      <c r="E24" s="17"/>
      <c r="F24" s="17"/>
      <c r="G24" s="18">
        <v>1.0</v>
      </c>
      <c r="H24" s="17"/>
      <c r="I24" s="17"/>
      <c r="J24" s="17"/>
      <c r="K24" s="17"/>
      <c r="L24" s="17"/>
      <c r="M24" s="17"/>
      <c r="N24" s="18">
        <v>2.0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8">
        <v>1.0</v>
      </c>
      <c r="AE24" s="17"/>
      <c r="AF24" s="17"/>
      <c r="AG24" s="17"/>
      <c r="AH24" s="17"/>
    </row>
    <row r="25">
      <c r="A25" s="14" t="s">
        <v>60</v>
      </c>
      <c r="B25" s="15">
        <f t="shared" si="2"/>
        <v>0.02739726027</v>
      </c>
      <c r="C25" s="16">
        <f t="shared" si="3"/>
        <v>4</v>
      </c>
      <c r="D25" s="17"/>
      <c r="E25" s="17"/>
      <c r="F25" s="17"/>
      <c r="G25" s="17"/>
      <c r="H25" s="17"/>
      <c r="I25" s="17"/>
      <c r="J25" s="18">
        <v>1.0</v>
      </c>
      <c r="K25" s="17"/>
      <c r="L25" s="17"/>
      <c r="M25" s="17"/>
      <c r="N25" s="18">
        <v>1.0</v>
      </c>
      <c r="O25" s="17"/>
      <c r="P25" s="17"/>
      <c r="Q25" s="17"/>
      <c r="R25" s="17"/>
      <c r="S25" s="17"/>
      <c r="T25" s="17"/>
      <c r="U25" s="17"/>
      <c r="V25" s="17"/>
      <c r="W25" s="17"/>
      <c r="X25" s="18">
        <v>1.0</v>
      </c>
      <c r="Y25" s="17"/>
      <c r="Z25" s="18">
        <v>1.0</v>
      </c>
      <c r="AA25" s="17"/>
      <c r="AB25" s="17"/>
      <c r="AC25" s="17"/>
      <c r="AD25" s="17"/>
      <c r="AE25" s="17"/>
      <c r="AF25" s="17"/>
      <c r="AG25" s="17"/>
      <c r="AH25" s="17"/>
    </row>
    <row r="26" hidden="1">
      <c r="A26" s="14" t="s">
        <v>61</v>
      </c>
      <c r="B26" s="15">
        <f t="shared" si="2"/>
        <v>0</v>
      </c>
      <c r="C26" s="16">
        <f t="shared" si="3"/>
        <v>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>
      <c r="A27" s="19" t="s">
        <v>62</v>
      </c>
      <c r="B27" s="15">
        <f t="shared" si="2"/>
        <v>0.02739726027</v>
      </c>
      <c r="C27" s="16">
        <f t="shared" si="3"/>
        <v>4</v>
      </c>
      <c r="D27" s="17"/>
      <c r="E27" s="17"/>
      <c r="F27" s="17"/>
      <c r="G27" s="18">
        <v>1.0</v>
      </c>
      <c r="H27" s="17"/>
      <c r="I27" s="17"/>
      <c r="J27" s="17"/>
      <c r="K27" s="17"/>
      <c r="L27" s="17"/>
      <c r="M27" s="17"/>
      <c r="N27" s="18">
        <v>1.0</v>
      </c>
      <c r="O27" s="17"/>
      <c r="P27" s="17"/>
      <c r="Q27" s="17"/>
      <c r="R27" s="17"/>
      <c r="S27" s="17"/>
      <c r="T27" s="17"/>
      <c r="U27" s="17"/>
      <c r="V27" s="17"/>
      <c r="W27" s="17"/>
      <c r="X27" s="18">
        <v>1.0</v>
      </c>
      <c r="Y27" s="17"/>
      <c r="Z27" s="17"/>
      <c r="AA27" s="17"/>
      <c r="AB27" s="17"/>
      <c r="AC27" s="17"/>
      <c r="AD27" s="17"/>
      <c r="AE27" s="17"/>
      <c r="AF27" s="18">
        <v>1.0</v>
      </c>
      <c r="AG27" s="17"/>
      <c r="AH27" s="17"/>
    </row>
    <row r="28">
      <c r="A28" s="19" t="s">
        <v>63</v>
      </c>
      <c r="B28" s="15">
        <f t="shared" si="2"/>
        <v>0.02739726027</v>
      </c>
      <c r="C28" s="16">
        <f t="shared" si="3"/>
        <v>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8">
        <v>1.0</v>
      </c>
      <c r="U28" s="17"/>
      <c r="V28" s="17"/>
      <c r="W28" s="17"/>
      <c r="X28" s="17"/>
      <c r="Y28" s="17"/>
      <c r="Z28" s="17"/>
      <c r="AA28" s="17"/>
      <c r="AB28" s="18">
        <v>2.0</v>
      </c>
      <c r="AC28" s="17"/>
      <c r="AD28" s="17"/>
      <c r="AE28" s="17"/>
      <c r="AF28" s="17"/>
      <c r="AG28" s="17"/>
      <c r="AH28" s="18">
        <v>1.0</v>
      </c>
    </row>
    <row r="29" hidden="1">
      <c r="A29" s="14" t="s">
        <v>64</v>
      </c>
      <c r="B29" s="15">
        <f t="shared" si="2"/>
        <v>0</v>
      </c>
      <c r="C29" s="16">
        <f t="shared" si="3"/>
        <v>0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>
      <c r="A30" s="14" t="s">
        <v>65</v>
      </c>
      <c r="B30" s="15">
        <f t="shared" si="2"/>
        <v>0.02054794521</v>
      </c>
      <c r="C30" s="16">
        <f t="shared" si="3"/>
        <v>3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>
        <v>1.0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8">
        <v>1.0</v>
      </c>
      <c r="AB30" s="18">
        <v>1.0</v>
      </c>
      <c r="AC30" s="17"/>
      <c r="AD30" s="17"/>
      <c r="AE30" s="17"/>
      <c r="AF30" s="17"/>
      <c r="AG30" s="17"/>
      <c r="AH30" s="17"/>
    </row>
    <row r="31">
      <c r="A31" s="14" t="s">
        <v>66</v>
      </c>
      <c r="B31" s="15">
        <f t="shared" si="2"/>
        <v>0.02054794521</v>
      </c>
      <c r="C31" s="16">
        <f t="shared" si="3"/>
        <v>3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>
        <v>1.0</v>
      </c>
      <c r="O31" s="17"/>
      <c r="P31" s="17"/>
      <c r="Q31" s="17"/>
      <c r="R31" s="17"/>
      <c r="S31" s="17"/>
      <c r="T31" s="17"/>
      <c r="U31" s="17"/>
      <c r="V31" s="17"/>
      <c r="W31" s="17"/>
      <c r="X31" s="18">
        <v>1.0</v>
      </c>
      <c r="Y31" s="17"/>
      <c r="Z31" s="17"/>
      <c r="AA31" s="17"/>
      <c r="AB31" s="18">
        <v>1.0</v>
      </c>
      <c r="AC31" s="17"/>
      <c r="AD31" s="17"/>
      <c r="AE31" s="17"/>
      <c r="AF31" s="17"/>
      <c r="AG31" s="17"/>
      <c r="AH31" s="17"/>
    </row>
    <row r="32">
      <c r="A32" s="14" t="s">
        <v>67</v>
      </c>
      <c r="B32" s="15">
        <f t="shared" si="2"/>
        <v>0.02054794521</v>
      </c>
      <c r="C32" s="16">
        <f t="shared" si="3"/>
        <v>3</v>
      </c>
      <c r="D32" s="17"/>
      <c r="E32" s="17"/>
      <c r="F32" s="17"/>
      <c r="G32" s="17"/>
      <c r="H32" s="17"/>
      <c r="I32" s="17"/>
      <c r="J32" s="18">
        <v>1.0</v>
      </c>
      <c r="K32" s="17"/>
      <c r="L32" s="18">
        <v>1.0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>
        <v>1.0</v>
      </c>
      <c r="AA32" s="17"/>
      <c r="AB32" s="17"/>
      <c r="AC32" s="17"/>
      <c r="AD32" s="17"/>
      <c r="AE32" s="17"/>
      <c r="AF32" s="17"/>
      <c r="AG32" s="17"/>
      <c r="AH32" s="17"/>
    </row>
    <row r="33">
      <c r="A33" s="14" t="s">
        <v>68</v>
      </c>
      <c r="B33" s="15">
        <f t="shared" si="2"/>
        <v>0.01369863014</v>
      </c>
      <c r="C33" s="16">
        <f t="shared" si="3"/>
        <v>2</v>
      </c>
      <c r="D33" s="17"/>
      <c r="E33" s="17"/>
      <c r="F33" s="17"/>
      <c r="G33" s="17"/>
      <c r="H33" s="17"/>
      <c r="I33" s="17"/>
      <c r="J33" s="17"/>
      <c r="K33" s="17"/>
      <c r="L33" s="18">
        <v>1.0</v>
      </c>
      <c r="M33" s="17"/>
      <c r="N33" s="18">
        <v>1.0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</row>
    <row r="34">
      <c r="A34" s="14" t="s">
        <v>69</v>
      </c>
      <c r="B34" s="15">
        <f t="shared" si="2"/>
        <v>0.01369863014</v>
      </c>
      <c r="C34" s="16">
        <f t="shared" si="3"/>
        <v>2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8">
        <v>1.0</v>
      </c>
      <c r="AG34" s="17"/>
      <c r="AH34" s="18">
        <v>1.0</v>
      </c>
    </row>
    <row r="35">
      <c r="A35" s="14" t="s">
        <v>70</v>
      </c>
      <c r="B35" s="15">
        <f t="shared" si="2"/>
        <v>0.01369863014</v>
      </c>
      <c r="C35" s="16">
        <f t="shared" si="3"/>
        <v>2</v>
      </c>
      <c r="D35" s="17"/>
      <c r="E35" s="17"/>
      <c r="F35" s="17"/>
      <c r="G35" s="17"/>
      <c r="H35" s="17"/>
      <c r="I35" s="17"/>
      <c r="J35" s="18">
        <v>1.0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8">
        <v>1.0</v>
      </c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>
      <c r="A36" s="14" t="s">
        <v>71</v>
      </c>
      <c r="B36" s="15">
        <f t="shared" si="2"/>
        <v>0.01369863014</v>
      </c>
      <c r="C36" s="16">
        <f t="shared" si="3"/>
        <v>2</v>
      </c>
      <c r="D36" s="17"/>
      <c r="E36" s="17"/>
      <c r="F36" s="17"/>
      <c r="G36" s="18">
        <v>1.0</v>
      </c>
      <c r="H36" s="17"/>
      <c r="I36" s="17"/>
      <c r="J36" s="17"/>
      <c r="K36" s="17"/>
      <c r="L36" s="17"/>
      <c r="M36" s="17"/>
      <c r="N36" s="17"/>
      <c r="O36" s="17"/>
      <c r="P36" s="18">
        <v>1.0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hidden="1">
      <c r="A37" s="14" t="s">
        <v>72</v>
      </c>
      <c r="B37" s="15">
        <f t="shared" si="2"/>
        <v>0</v>
      </c>
      <c r="C37" s="16">
        <f t="shared" si="3"/>
        <v>0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</row>
    <row r="38">
      <c r="A38" s="19" t="s">
        <v>73</v>
      </c>
      <c r="B38" s="15">
        <f t="shared" si="2"/>
        <v>0.01369863014</v>
      </c>
      <c r="C38" s="16">
        <f t="shared" si="3"/>
        <v>2</v>
      </c>
      <c r="D38" s="17"/>
      <c r="E38" s="17"/>
      <c r="F38" s="17"/>
      <c r="G38" s="18">
        <v>1.0</v>
      </c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8">
        <v>1.0</v>
      </c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</row>
    <row r="39">
      <c r="A39" s="14" t="s">
        <v>74</v>
      </c>
      <c r="B39" s="15">
        <f t="shared" si="2"/>
        <v>0.01369863014</v>
      </c>
      <c r="C39" s="16">
        <f t="shared" si="3"/>
        <v>2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8">
        <v>1.0</v>
      </c>
      <c r="Z39" s="18">
        <v>1.0</v>
      </c>
      <c r="AA39" s="17"/>
      <c r="AB39" s="17"/>
      <c r="AC39" s="17"/>
      <c r="AD39" s="17"/>
      <c r="AE39" s="17"/>
      <c r="AF39" s="17"/>
      <c r="AG39" s="17"/>
      <c r="AH39" s="17"/>
    </row>
    <row r="40">
      <c r="A40" s="14" t="s">
        <v>75</v>
      </c>
      <c r="B40" s="15">
        <f t="shared" si="2"/>
        <v>0.006849315068</v>
      </c>
      <c r="C40" s="16">
        <f t="shared" si="3"/>
        <v>1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8">
        <v>1.0</v>
      </c>
      <c r="Y40" s="17"/>
      <c r="Z40" s="17"/>
      <c r="AA40" s="17"/>
      <c r="AB40" s="17"/>
      <c r="AC40" s="17"/>
      <c r="AD40" s="17"/>
      <c r="AE40" s="17"/>
      <c r="AF40" s="17"/>
      <c r="AG40" s="17"/>
      <c r="AH40" s="17"/>
    </row>
    <row r="41">
      <c r="A41" s="14" t="s">
        <v>76</v>
      </c>
      <c r="B41" s="15">
        <f t="shared" si="2"/>
        <v>0.006849315068</v>
      </c>
      <c r="C41" s="16">
        <f t="shared" si="3"/>
        <v>1</v>
      </c>
      <c r="D41" s="17"/>
      <c r="E41" s="17"/>
      <c r="F41" s="17"/>
      <c r="G41" s="17"/>
      <c r="H41" s="17"/>
      <c r="I41" s="17"/>
      <c r="J41" s="17"/>
      <c r="K41" s="17"/>
      <c r="L41" s="18">
        <v>1.0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</row>
    <row r="42">
      <c r="A42" s="14" t="s">
        <v>77</v>
      </c>
      <c r="B42" s="15">
        <f t="shared" si="2"/>
        <v>0.006849315068</v>
      </c>
      <c r="C42" s="16">
        <f t="shared" si="3"/>
        <v>1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8">
        <v>1.0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</row>
    <row r="43">
      <c r="A43" s="14" t="s">
        <v>78</v>
      </c>
      <c r="B43" s="15">
        <f t="shared" si="2"/>
        <v>0.006849315068</v>
      </c>
      <c r="C43" s="16">
        <f t="shared" si="3"/>
        <v>1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8">
        <v>1.0</v>
      </c>
    </row>
    <row r="44">
      <c r="A44" s="21"/>
      <c r="B44" s="15">
        <f t="shared" ref="B44:C44" si="4">SUM(B4:B43)</f>
        <v>1</v>
      </c>
      <c r="C44" s="22">
        <f t="shared" si="4"/>
        <v>146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</sheetData>
  <autoFilter ref="$A$3:$AH$44">
    <filterColumn colId="1">
      <filters>
        <filter val="0.0%"/>
        <filter val="12.3%"/>
        <filter val="4.1%"/>
        <filter val="2.1%"/>
        <filter val="8.9%"/>
        <filter val="1.4%"/>
        <filter val="0.7%"/>
        <filter val="100.0%"/>
        <filter val="3.4%"/>
        <filter val="2.7%"/>
        <filter val="7.5%"/>
        <filter val="4.8%"/>
      </filters>
    </filterColumn>
  </autoFilter>
  <drawing r:id="rId1"/>
</worksheet>
</file>